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75" windowWidth="15165" windowHeight="882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Report'!$A$1:$G$24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<sst xmlns="http://schemas.openxmlformats.org/spreadsheetml/2006/main" count="103" uniqueCount="86">
  <si>
    <t>Filename:</t>
  </si>
  <si>
    <t>Generated:</t>
  </si>
  <si>
    <t>Variant:</t>
  </si>
  <si>
    <t>001</t>
  </si>
  <si>
    <t>12/16/2015 3:36:50 PM</t>
  </si>
  <si>
    <t>Designator</t>
  </si>
  <si>
    <t>C1</t>
  </si>
  <si>
    <t>C2</t>
  </si>
  <si>
    <t>C3</t>
  </si>
  <si>
    <t>D1</t>
  </si>
  <si>
    <t>D2</t>
  </si>
  <si>
    <t>Q1, Q2</t>
  </si>
  <si>
    <t>R1</t>
  </si>
  <si>
    <t>R2</t>
  </si>
  <si>
    <t>R3</t>
  </si>
  <si>
    <t>R4</t>
  </si>
  <si>
    <t>R5</t>
  </si>
  <si>
    <t>R6</t>
  </si>
  <si>
    <t>R7</t>
  </si>
  <si>
    <t>T1</t>
  </si>
  <si>
    <t>U1</t>
  </si>
  <si>
    <t>Quantity</t>
  </si>
  <si>
    <t>Value</t>
  </si>
  <si>
    <t>0.1uF</t>
  </si>
  <si>
    <t>0.01uF</t>
  </si>
  <si>
    <t>1uF</t>
  </si>
  <si>
    <t>30V</t>
  </si>
  <si>
    <t>48V</t>
  </si>
  <si>
    <t>100V</t>
  </si>
  <si>
    <t>10.0k</t>
  </si>
  <si>
    <t>3.3</t>
  </si>
  <si>
    <t>301</t>
  </si>
  <si>
    <t>100k</t>
  </si>
  <si>
    <t>1.00k</t>
  </si>
  <si>
    <t>20.0k</t>
  </si>
  <si>
    <t>80.6k</t>
  </si>
  <si>
    <t>980uH</t>
  </si>
  <si>
    <t/>
  </si>
  <si>
    <t>Description</t>
  </si>
  <si>
    <t>CAP, CERM, 0.1uF, 50V, +/-10%, X7R, 0603</t>
  </si>
  <si>
    <t>CAP, CERM, 0.01uF, 50V, +/-10%, X7R, 0603</t>
  </si>
  <si>
    <t>CAP, CERM, 1uF, 16V, +/-10%, X5R, 0603</t>
  </si>
  <si>
    <t>Diode, Schottky, 30V, 0.2A, SOT-23</t>
  </si>
  <si>
    <t>Diode, TVS, Bi, 48V, 1500W, SMC</t>
  </si>
  <si>
    <t>MOSFET, N-CH, 100 V, 5 A, DNH0008A</t>
  </si>
  <si>
    <t>RES, 10.0 k, 1%, 0.1 W, 0603</t>
  </si>
  <si>
    <t>RES, 3.3 ohm, 5%, 0.1W, 0603</t>
  </si>
  <si>
    <t>RES, 301 ohm, 1%, 0.125W, 0805</t>
  </si>
  <si>
    <t>RES, 100k ohm, 1%, 0.1W, 0603</t>
  </si>
  <si>
    <t>RES, 1.00 k, 1%, 0.1 W, 0603</t>
  </si>
  <si>
    <t>RES, 20.0 k, 1%, 0.1 W, 0603</t>
  </si>
  <si>
    <t>RES, 80.6 k, 1%, 0.1 W, 0603</t>
  </si>
  <si>
    <t>Transformer, Gate Drive, 980uH, SMT</t>
  </si>
  <si>
    <t>Push-Pull PWM Controller with Programmable Slope Compensation with Current Control, 50 % Duty Cycle, -40 to +85 degC, 8-pin SOIC (D), Green (RoHS &amp; no Sb/Br)</t>
  </si>
  <si>
    <t>PackageReference</t>
  </si>
  <si>
    <t>0603</t>
  </si>
  <si>
    <t>SOT-23</t>
  </si>
  <si>
    <t>SMC</t>
  </si>
  <si>
    <t>DNH0008A</t>
  </si>
  <si>
    <t>0805</t>
  </si>
  <si>
    <t>460x160x340mil</t>
  </si>
  <si>
    <t>D0008A</t>
  </si>
  <si>
    <t>PartNumber</t>
  </si>
  <si>
    <t>C1608X7R1H104K</t>
  </si>
  <si>
    <t>C1608X7R1H103K</t>
  </si>
  <si>
    <t>C1608X5R1C105K</t>
  </si>
  <si>
    <t>BAT54C</t>
  </si>
  <si>
    <t>SMCJ48CA</t>
  </si>
  <si>
    <t>CSD19538Q3A</t>
  </si>
  <si>
    <t>CRCW060310K0FKEA</t>
  </si>
  <si>
    <t>CRCW06033R30JNEA</t>
  </si>
  <si>
    <t>CRCW0805301RFKEA</t>
  </si>
  <si>
    <t>CRCW0603100KFKEA</t>
  </si>
  <si>
    <t>CRCW06031K00FKEA</t>
  </si>
  <si>
    <t>CRCW060320K0FKEA</t>
  </si>
  <si>
    <t>CRCW060380K6FKEA</t>
  </si>
  <si>
    <t>PA0173NLT</t>
  </si>
  <si>
    <t>UCC28086D</t>
  </si>
  <si>
    <t>Manufacturer</t>
  </si>
  <si>
    <t>TDK</t>
  </si>
  <si>
    <t>Diodes Inc.</t>
  </si>
  <si>
    <t>Bourns</t>
  </si>
  <si>
    <t>Texas Instruments</t>
  </si>
  <si>
    <t>Vishay-Dale</t>
  </si>
  <si>
    <t>Pulse Engineering</t>
  </si>
  <si>
    <t>PMP12072 REVA BOM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</si>
</sst>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center" vertical="top" wrapText="1"/>
    </xf>
    <xf numFmtId="0" fontId="2" fillId="2" borderId="2" xfId="0" quotePrefix="1" applyFont="1" applyFill="1" applyBorder="1" applyAlignment="1">
      <alignment horizontal="center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1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showGridLines="0" tabSelected="1" zoomScaleNormal="100" workbookViewId="0">
      <pane ySplit="6" topLeftCell="A7" activePane="bottomLeft" state="frozen"/>
      <selection pane="bottomLeft" activeCell="C23" sqref="C23:C24"/>
    </sheetView>
  </sheetViews>
  <sheetFormatPr defaultRowHeight="12.75" x14ac:dyDescent="0.2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16384" width="9.140625" style="1"/>
  </cols>
  <sheetData>
    <row r="1" spans="1:12" ht="15" x14ac:dyDescent="0.3">
      <c r="A1" s="1" t="s">
        <v>0</v>
      </c>
      <c r="B1" s="14" t="str">
        <f ca="1">MID(CELL("filename"),SEARCH("[",CELL("filename"))+1, SEARCH("]",CELL("filename"))-SEARCH("[",CELL("filename"))-1)</f>
        <v>BOM-PMP12072(001).xls</v>
      </c>
    </row>
    <row r="2" spans="1:12" x14ac:dyDescent="0.2">
      <c r="A2" s="1" t="s">
        <v>2</v>
      </c>
      <c r="B2" s="15" t="s">
        <v>3</v>
      </c>
    </row>
    <row r="3" spans="1:12" x14ac:dyDescent="0.2">
      <c r="A3" s="2" t="s">
        <v>1</v>
      </c>
      <c r="B3" s="15" t="s">
        <v>4</v>
      </c>
    </row>
    <row r="4" spans="1:12" ht="15.75" x14ac:dyDescent="0.2">
      <c r="D4" s="16" t="s">
        <v>85</v>
      </c>
      <c r="E4" s="12"/>
    </row>
    <row r="6" spans="1:12" x14ac:dyDescent="0.2">
      <c r="A6" s="17" t="s">
        <v>5</v>
      </c>
      <c r="B6" s="17" t="s">
        <v>21</v>
      </c>
      <c r="C6" s="17" t="s">
        <v>22</v>
      </c>
      <c r="D6" s="22" t="s">
        <v>38</v>
      </c>
      <c r="E6" s="22" t="s">
        <v>54</v>
      </c>
      <c r="F6" s="22" t="s">
        <v>62</v>
      </c>
      <c r="G6" s="17" t="s">
        <v>78</v>
      </c>
    </row>
    <row r="7" spans="1:12" s="2" customFormat="1" x14ac:dyDescent="0.2">
      <c r="A7" s="18" t="s">
        <v>6</v>
      </c>
      <c r="B7" s="10">
        <v>1</v>
      </c>
      <c r="C7" s="20" t="s">
        <v>23</v>
      </c>
      <c r="D7" s="20" t="s">
        <v>39</v>
      </c>
      <c r="E7" s="20" t="s">
        <v>55</v>
      </c>
      <c r="F7" s="23" t="s">
        <v>63</v>
      </c>
      <c r="G7" s="25" t="s">
        <v>79</v>
      </c>
      <c r="H7" s="4"/>
      <c r="I7" s="4"/>
      <c r="J7" s="4"/>
      <c r="K7" s="4"/>
      <c r="L7" s="4"/>
    </row>
    <row r="8" spans="1:12" s="2" customFormat="1" x14ac:dyDescent="0.2">
      <c r="A8" s="19" t="s">
        <v>7</v>
      </c>
      <c r="B8" s="11">
        <v>1</v>
      </c>
      <c r="C8" s="21" t="s">
        <v>24</v>
      </c>
      <c r="D8" s="21" t="s">
        <v>40</v>
      </c>
      <c r="E8" s="21" t="s">
        <v>55</v>
      </c>
      <c r="F8" s="24" t="s">
        <v>64</v>
      </c>
      <c r="G8" s="26" t="s">
        <v>79</v>
      </c>
      <c r="H8" s="4"/>
      <c r="I8" s="4"/>
      <c r="J8" s="4"/>
      <c r="K8" s="4"/>
      <c r="L8" s="4"/>
    </row>
    <row r="9" spans="1:12" s="2" customFormat="1" x14ac:dyDescent="0.2">
      <c r="A9" s="18" t="s">
        <v>8</v>
      </c>
      <c r="B9" s="10">
        <v>1</v>
      </c>
      <c r="C9" s="20" t="s">
        <v>25</v>
      </c>
      <c r="D9" s="20" t="s">
        <v>41</v>
      </c>
      <c r="E9" s="20" t="s">
        <v>55</v>
      </c>
      <c r="F9" s="23" t="s">
        <v>65</v>
      </c>
      <c r="G9" s="25" t="s">
        <v>79</v>
      </c>
      <c r="H9" s="4"/>
      <c r="I9" s="4"/>
      <c r="J9" s="4"/>
      <c r="K9" s="4"/>
      <c r="L9" s="4"/>
    </row>
    <row r="10" spans="1:12" s="2" customFormat="1" x14ac:dyDescent="0.2">
      <c r="A10" s="19" t="s">
        <v>9</v>
      </c>
      <c r="B10" s="11">
        <v>1</v>
      </c>
      <c r="C10" s="21" t="s">
        <v>26</v>
      </c>
      <c r="D10" s="21" t="s">
        <v>42</v>
      </c>
      <c r="E10" s="21" t="s">
        <v>56</v>
      </c>
      <c r="F10" s="24" t="s">
        <v>66</v>
      </c>
      <c r="G10" s="26" t="s">
        <v>80</v>
      </c>
      <c r="H10" s="4"/>
      <c r="I10" s="4"/>
      <c r="J10" s="4"/>
      <c r="K10" s="4"/>
      <c r="L10" s="4"/>
    </row>
    <row r="11" spans="1:12" s="2" customFormat="1" x14ac:dyDescent="0.2">
      <c r="A11" s="18" t="s">
        <v>10</v>
      </c>
      <c r="B11" s="10">
        <v>1</v>
      </c>
      <c r="C11" s="20" t="s">
        <v>27</v>
      </c>
      <c r="D11" s="20" t="s">
        <v>43</v>
      </c>
      <c r="E11" s="20" t="s">
        <v>57</v>
      </c>
      <c r="F11" s="23" t="s">
        <v>67</v>
      </c>
      <c r="G11" s="25" t="s">
        <v>81</v>
      </c>
      <c r="H11" s="4"/>
      <c r="I11" s="4"/>
      <c r="J11" s="4"/>
      <c r="K11" s="4"/>
      <c r="L11" s="4"/>
    </row>
    <row r="12" spans="1:12" s="2" customFormat="1" x14ac:dyDescent="0.2">
      <c r="A12" s="19" t="s">
        <v>11</v>
      </c>
      <c r="B12" s="11">
        <v>2</v>
      </c>
      <c r="C12" s="21" t="s">
        <v>28</v>
      </c>
      <c r="D12" s="21" t="s">
        <v>44</v>
      </c>
      <c r="E12" s="21" t="s">
        <v>58</v>
      </c>
      <c r="F12" s="24" t="s">
        <v>68</v>
      </c>
      <c r="G12" s="26" t="s">
        <v>82</v>
      </c>
      <c r="H12" s="4"/>
      <c r="I12" s="4"/>
      <c r="J12" s="4"/>
      <c r="K12" s="4"/>
      <c r="L12" s="4"/>
    </row>
    <row r="13" spans="1:12" s="2" customFormat="1" x14ac:dyDescent="0.2">
      <c r="A13" s="18" t="s">
        <v>12</v>
      </c>
      <c r="B13" s="10">
        <v>1</v>
      </c>
      <c r="C13" s="20" t="s">
        <v>29</v>
      </c>
      <c r="D13" s="20" t="s">
        <v>45</v>
      </c>
      <c r="E13" s="20" t="s">
        <v>55</v>
      </c>
      <c r="F13" s="23" t="s">
        <v>69</v>
      </c>
      <c r="G13" s="25" t="s">
        <v>83</v>
      </c>
      <c r="H13" s="4"/>
      <c r="I13" s="4"/>
      <c r="J13" s="4"/>
      <c r="K13" s="4"/>
      <c r="L13" s="4"/>
    </row>
    <row r="14" spans="1:12" s="2" customFormat="1" x14ac:dyDescent="0.2">
      <c r="A14" s="19" t="s">
        <v>13</v>
      </c>
      <c r="B14" s="11">
        <v>1</v>
      </c>
      <c r="C14" s="21" t="s">
        <v>30</v>
      </c>
      <c r="D14" s="21" t="s">
        <v>46</v>
      </c>
      <c r="E14" s="21" t="s">
        <v>55</v>
      </c>
      <c r="F14" s="24" t="s">
        <v>70</v>
      </c>
      <c r="G14" s="26" t="s">
        <v>83</v>
      </c>
      <c r="H14" s="4"/>
      <c r="I14" s="4"/>
      <c r="J14" s="4"/>
      <c r="K14" s="4"/>
      <c r="L14" s="4"/>
    </row>
    <row r="15" spans="1:12" s="2" customFormat="1" x14ac:dyDescent="0.2">
      <c r="A15" s="18" t="s">
        <v>14</v>
      </c>
      <c r="B15" s="10">
        <v>1</v>
      </c>
      <c r="C15" s="20" t="s">
        <v>31</v>
      </c>
      <c r="D15" s="20" t="s">
        <v>47</v>
      </c>
      <c r="E15" s="20" t="s">
        <v>59</v>
      </c>
      <c r="F15" s="23" t="s">
        <v>71</v>
      </c>
      <c r="G15" s="25" t="s">
        <v>83</v>
      </c>
      <c r="H15" s="4"/>
      <c r="I15" s="4"/>
      <c r="J15" s="4"/>
      <c r="K15" s="4"/>
      <c r="L15" s="4"/>
    </row>
    <row r="16" spans="1:12" s="2" customFormat="1" x14ac:dyDescent="0.2">
      <c r="A16" s="19" t="s">
        <v>15</v>
      </c>
      <c r="B16" s="11">
        <v>1</v>
      </c>
      <c r="C16" s="21" t="s">
        <v>32</v>
      </c>
      <c r="D16" s="21" t="s">
        <v>48</v>
      </c>
      <c r="E16" s="21" t="s">
        <v>55</v>
      </c>
      <c r="F16" s="24" t="s">
        <v>72</v>
      </c>
      <c r="G16" s="26" t="s">
        <v>83</v>
      </c>
      <c r="H16" s="4"/>
      <c r="I16" s="4"/>
      <c r="J16" s="4"/>
      <c r="K16" s="4"/>
      <c r="L16" s="4"/>
    </row>
    <row r="17" spans="1:12" s="2" customFormat="1" x14ac:dyDescent="0.2">
      <c r="A17" s="18" t="s">
        <v>16</v>
      </c>
      <c r="B17" s="10">
        <v>1</v>
      </c>
      <c r="C17" s="20" t="s">
        <v>33</v>
      </c>
      <c r="D17" s="20" t="s">
        <v>49</v>
      </c>
      <c r="E17" s="20" t="s">
        <v>55</v>
      </c>
      <c r="F17" s="23" t="s">
        <v>73</v>
      </c>
      <c r="G17" s="25" t="s">
        <v>83</v>
      </c>
      <c r="H17" s="4"/>
      <c r="I17" s="4"/>
      <c r="J17" s="4"/>
      <c r="K17" s="4"/>
      <c r="L17" s="4"/>
    </row>
    <row r="18" spans="1:12" s="2" customFormat="1" x14ac:dyDescent="0.2">
      <c r="A18" s="19" t="s">
        <v>17</v>
      </c>
      <c r="B18" s="11">
        <v>1</v>
      </c>
      <c r="C18" s="21" t="s">
        <v>34</v>
      </c>
      <c r="D18" s="21" t="s">
        <v>50</v>
      </c>
      <c r="E18" s="21" t="s">
        <v>55</v>
      </c>
      <c r="F18" s="24" t="s">
        <v>74</v>
      </c>
      <c r="G18" s="26" t="s">
        <v>83</v>
      </c>
      <c r="H18" s="4"/>
      <c r="I18" s="4"/>
      <c r="J18" s="4"/>
      <c r="K18" s="4"/>
      <c r="L18" s="4"/>
    </row>
    <row r="19" spans="1:12" s="2" customFormat="1" x14ac:dyDescent="0.2">
      <c r="A19" s="18" t="s">
        <v>18</v>
      </c>
      <c r="B19" s="10">
        <v>1</v>
      </c>
      <c r="C19" s="20" t="s">
        <v>35</v>
      </c>
      <c r="D19" s="20" t="s">
        <v>51</v>
      </c>
      <c r="E19" s="20" t="s">
        <v>55</v>
      </c>
      <c r="F19" s="23" t="s">
        <v>75</v>
      </c>
      <c r="G19" s="25" t="s">
        <v>83</v>
      </c>
      <c r="H19" s="4"/>
      <c r="I19" s="4"/>
      <c r="J19" s="4"/>
      <c r="K19" s="4"/>
      <c r="L19" s="4"/>
    </row>
    <row r="20" spans="1:12" s="2" customFormat="1" x14ac:dyDescent="0.2">
      <c r="A20" s="19" t="s">
        <v>19</v>
      </c>
      <c r="B20" s="11">
        <v>1</v>
      </c>
      <c r="C20" s="21" t="s">
        <v>36</v>
      </c>
      <c r="D20" s="21" t="s">
        <v>52</v>
      </c>
      <c r="E20" s="21" t="s">
        <v>60</v>
      </c>
      <c r="F20" s="24" t="s">
        <v>76</v>
      </c>
      <c r="G20" s="26" t="s">
        <v>84</v>
      </c>
      <c r="H20" s="4"/>
      <c r="I20" s="4"/>
      <c r="J20" s="4"/>
      <c r="K20" s="4"/>
      <c r="L20" s="4"/>
    </row>
    <row r="21" spans="1:12" s="2" customFormat="1" ht="51" x14ac:dyDescent="0.2">
      <c r="A21" s="18" t="s">
        <v>20</v>
      </c>
      <c r="B21" s="10">
        <v>1</v>
      </c>
      <c r="C21" s="20" t="s">
        <v>37</v>
      </c>
      <c r="D21" s="20" t="s">
        <v>53</v>
      </c>
      <c r="E21" s="20" t="s">
        <v>61</v>
      </c>
      <c r="F21" s="23" t="s">
        <v>77</v>
      </c>
      <c r="G21" s="25" t="s">
        <v>82</v>
      </c>
      <c r="H21" s="4"/>
      <c r="I21" s="4"/>
      <c r="J21" s="4"/>
      <c r="K21" s="4"/>
      <c r="L21" s="4"/>
    </row>
    <row r="22" spans="1:12" ht="16.5" customHeight="1" x14ac:dyDescent="0.2">
      <c r="A22" s="13"/>
      <c r="B22" s="9"/>
      <c r="F22" s="8"/>
      <c r="G22" s="9"/>
    </row>
    <row r="23" spans="1:12" ht="16.5" customHeight="1" x14ac:dyDescent="0.2">
      <c r="A23" s="6"/>
      <c r="B23" s="9"/>
      <c r="C23" s="7"/>
      <c r="D23" s="7"/>
      <c r="E23" s="7"/>
      <c r="F23" s="8"/>
      <c r="G23" s="9"/>
    </row>
    <row r="24" spans="1:12" ht="16.5" customHeight="1" x14ac:dyDescent="0.2">
      <c r="A24" s="6"/>
      <c r="B24" s="9"/>
      <c r="C24" s="7"/>
      <c r="D24" s="7"/>
      <c r="E24" s="7"/>
      <c r="F24" s="8"/>
      <c r="G24" s="9"/>
    </row>
  </sheetData>
  <phoneticPr fontId="0" type="noConversion"/>
  <conditionalFormatting sqref="G7:G8">
    <cfRule type="containsText" dxfId="13" priority="14" stopIfTrue="1" operator="containsText" text=", ">
      <formula>NOT(ISERROR(SEARCH(", ",G7)))</formula>
    </cfRule>
  </conditionalFormatting>
  <conditionalFormatting sqref="G9">
    <cfRule type="containsText" dxfId="12" priority="13" stopIfTrue="1" operator="containsText" text=", ">
      <formula>NOT(ISERROR(SEARCH(", ",G9)))</formula>
    </cfRule>
  </conditionalFormatting>
  <conditionalFormatting sqref="G10">
    <cfRule type="containsText" dxfId="11" priority="12" stopIfTrue="1" operator="containsText" text=", ">
      <formula>NOT(ISERROR(SEARCH(", ",G10)))</formula>
    </cfRule>
  </conditionalFormatting>
  <conditionalFormatting sqref="G11">
    <cfRule type="containsText" dxfId="10" priority="11" stopIfTrue="1" operator="containsText" text=", ">
      <formula>NOT(ISERROR(SEARCH(", ",G11)))</formula>
    </cfRule>
  </conditionalFormatting>
  <conditionalFormatting sqref="G12">
    <cfRule type="containsText" dxfId="9" priority="10" stopIfTrue="1" operator="containsText" text=", ">
      <formula>NOT(ISERROR(SEARCH(", ",G12)))</formula>
    </cfRule>
  </conditionalFormatting>
  <conditionalFormatting sqref="G13">
    <cfRule type="containsText" dxfId="8" priority="9" stopIfTrue="1" operator="containsText" text=", ">
      <formula>NOT(ISERROR(SEARCH(", ",G13)))</formula>
    </cfRule>
  </conditionalFormatting>
  <conditionalFormatting sqref="G14">
    <cfRule type="containsText" dxfId="7" priority="8" stopIfTrue="1" operator="containsText" text=", ">
      <formula>NOT(ISERROR(SEARCH(", ",G14)))</formula>
    </cfRule>
  </conditionalFormatting>
  <conditionalFormatting sqref="G15">
    <cfRule type="containsText" dxfId="6" priority="7" stopIfTrue="1" operator="containsText" text=", ">
      <formula>NOT(ISERROR(SEARCH(", ",G15)))</formula>
    </cfRule>
  </conditionalFormatting>
  <conditionalFormatting sqref="G16">
    <cfRule type="containsText" dxfId="5" priority="6" stopIfTrue="1" operator="containsText" text=", ">
      <formula>NOT(ISERROR(SEARCH(", ",G16)))</formula>
    </cfRule>
  </conditionalFormatting>
  <conditionalFormatting sqref="G17">
    <cfRule type="containsText" dxfId="4" priority="5" stopIfTrue="1" operator="containsText" text=", ">
      <formula>NOT(ISERROR(SEARCH(", ",G17)))</formula>
    </cfRule>
  </conditionalFormatting>
  <conditionalFormatting sqref="G18">
    <cfRule type="containsText" dxfId="3" priority="4" stopIfTrue="1" operator="containsText" text=", ">
      <formula>NOT(ISERROR(SEARCH(", ",G18)))</formula>
    </cfRule>
  </conditionalFormatting>
  <conditionalFormatting sqref="G19">
    <cfRule type="containsText" dxfId="2" priority="3" stopIfTrue="1" operator="containsText" text=", ">
      <formula>NOT(ISERROR(SEARCH(", ",G19)))</formula>
    </cfRule>
  </conditionalFormatting>
  <conditionalFormatting sqref="G20">
    <cfRule type="containsText" dxfId="1" priority="2" stopIfTrue="1" operator="containsText" text=", ">
      <formula>NOT(ISERROR(SEARCH(", ",G20)))</formula>
    </cfRule>
  </conditionalFormatting>
  <conditionalFormatting sqref="G21">
    <cfRule type="containsText" dxfId="0" priority="1" stopIfTrue="1" operator="containsText" text=", ">
      <formula>NOT(ISERROR(SEARCH(", ",G21)))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2015-12-16T21:38:31Z</dcterms:modified>
</cp:coreProperties>
</file>